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08" windowWidth="15600" windowHeight="8196" activeTab="0"/>
  </bookViews>
  <sheets>
    <sheet name="EAA" sheetId="1" r:id="rId1"/>
  </sheets>
  <definedNames/>
  <calcPr calcId="162913"/>
</workbook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<sst xmlns="http://schemas.openxmlformats.org/spreadsheetml/2006/main" count="31" uniqueCount="31">
  <si>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</si>
  <si>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</si>
  <si>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</si>
  <si>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</si>
  <si>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</si>
  <si>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</si>
  <si>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</si>
  <si>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</si>
  <si>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</si>
  <si>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</si>
  <si>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</si>
  <si>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</si>
  <si>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</si>
  <si>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</si>
  <si>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</si>
  <si>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</si>
  <si>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</si>
  <si>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</si>
  <si>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</si>
  <si>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</si>
  <si>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</si>
  <si>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</si>
  <si>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</si>
  <si>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</si>
  <si>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</si>
  <si>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</si>
  <si>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</si>
  <si>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</si>
  <si>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</si>
  <si>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</si>
  <si>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Municipio de León
Estado Analítico del Activo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</si>
</sst>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#,##0.00_ ;\-#,##0.00\ 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Protection="1">
      <protection locked="0"/>
    </xf>
    <xf numFmtId="0" fontId="2" fillId="0" borderId="0" xfId="27" applyFont="1" applyFill="1" applyBorder="1" applyAlignment="1">
      <alignment vertical="top" wrapText="1"/>
      <protection/>
    </xf>
    <xf numFmtId="0" fontId="3" fillId="0" borderId="1" xfId="27" applyFont="1" applyFill="1" applyBorder="1" applyAlignment="1">
      <alignment horizontal="center" vertical="top"/>
      <protection/>
    </xf>
    <xf numFmtId="0" fontId="3" fillId="0" borderId="2" xfId="27" applyFont="1" applyFill="1" applyBorder="1" applyAlignment="1">
      <alignment horizontal="center" vertical="center"/>
      <protection/>
    </xf>
    <xf numFmtId="0" fontId="3" fillId="0" borderId="3" xfId="27" applyFont="1" applyFill="1" applyBorder="1" applyAlignment="1">
      <alignment horizontal="center" vertical="center" wrapText="1"/>
      <protection/>
    </xf>
    <xf numFmtId="0" fontId="0" fillId="0" borderId="4" xfId="0" applyBorder="1" applyProtection="1">
      <protection locked="0"/>
    </xf>
    <xf numFmtId="0" fontId="3" fillId="0" borderId="0" xfId="27" applyFont="1" applyFill="1" applyBorder="1" applyAlignment="1">
      <alignment horizontal="left" vertical="top" wrapText="1"/>
      <protection/>
    </xf>
    <xf numFmtId="0" fontId="2" fillId="2" borderId="5" xfId="27" applyFont="1" applyFill="1" applyBorder="1" applyAlignment="1">
      <alignment horizontal="center" vertical="center"/>
      <protection/>
    </xf>
    <xf numFmtId="0" fontId="2" fillId="2" borderId="3" xfId="27" applyFont="1" applyFill="1" applyBorder="1" applyAlignment="1">
      <alignment horizontal="center" vertical="center" wrapText="1"/>
      <protection/>
    </xf>
    <xf numFmtId="4" fontId="2" fillId="2" borderId="6" xfId="27" applyNumberFormat="1" applyFont="1" applyFill="1" applyBorder="1" applyAlignment="1">
      <alignment horizontal="center" vertical="center" wrapText="1"/>
      <protection/>
    </xf>
    <xf numFmtId="0" fontId="3" fillId="0" borderId="7" xfId="27" applyNumberFormat="1" applyFont="1" applyFill="1" applyBorder="1" applyAlignment="1">
      <alignment horizontal="center" vertical="center" wrapText="1"/>
      <protection/>
    </xf>
    <xf numFmtId="0" fontId="3" fillId="0" borderId="7" xfId="27" applyNumberFormat="1" applyFont="1" applyFill="1" applyBorder="1" applyAlignment="1" quotePrefix="1">
      <alignment horizontal="center" vertical="center" wrapText="1"/>
      <protection/>
    </xf>
    <xf numFmtId="0" fontId="2" fillId="0" borderId="1" xfId="27" applyFont="1" applyFill="1" applyBorder="1" applyAlignment="1">
      <alignment vertical="top"/>
      <protection/>
    </xf>
    <xf numFmtId="0" fontId="0" fillId="0" borderId="8" xfId="0" applyBorder="1" applyProtection="1">
      <protection locked="0"/>
    </xf>
    <xf numFmtId="0" fontId="6" fillId="0" borderId="0" xfId="27" applyFont="1" applyFill="1" applyBorder="1" applyAlignment="1">
      <alignment vertical="top" wrapText="1"/>
      <protection/>
    </xf>
    <xf numFmtId="4" fontId="0" fillId="0" borderId="0" xfId="0" applyNumberFormat="1" applyProtection="1">
      <protection locked="0"/>
    </xf>
    <xf numFmtId="4" fontId="7" fillId="0" borderId="0" xfId="0" applyNumberFormat="1" applyFont="1" applyProtection="1">
      <protection locked="0"/>
    </xf>
    <xf numFmtId="4" fontId="2" fillId="2" borderId="9" xfId="27" applyNumberFormat="1" applyFont="1" applyFill="1" applyBorder="1" applyAlignment="1">
      <alignment horizontal="center" vertical="center" wrapText="1"/>
      <protection/>
    </xf>
    <xf numFmtId="0" fontId="3" fillId="0" borderId="3" xfId="27" applyNumberFormat="1" applyFont="1" applyFill="1" applyBorder="1" applyAlignment="1">
      <alignment horizontal="center" vertical="center" wrapText="1"/>
      <protection/>
    </xf>
    <xf numFmtId="165" fontId="2" fillId="0" borderId="10" xfId="35" applyNumberFormat="1" applyFont="1" applyFill="1" applyBorder="1" applyAlignment="1" applyProtection="1">
      <alignment vertical="top" wrapText="1"/>
      <protection locked="0"/>
    </xf>
    <xf numFmtId="165" fontId="2" fillId="0" borderId="0" xfId="35" applyNumberFormat="1" applyFont="1" applyFill="1" applyBorder="1" applyAlignment="1" applyProtection="1">
      <alignment vertical="top" wrapText="1"/>
      <protection locked="0"/>
    </xf>
    <xf numFmtId="165" fontId="7" fillId="0" borderId="10" xfId="35" applyNumberFormat="1" applyFont="1" applyBorder="1" applyProtection="1">
      <protection locked="0"/>
    </xf>
    <xf numFmtId="165" fontId="7" fillId="0" borderId="0" xfId="35" applyNumberFormat="1" applyFont="1" applyProtection="1">
      <protection locked="0"/>
    </xf>
    <xf numFmtId="165" fontId="3" fillId="0" borderId="10" xfId="35" applyNumberFormat="1" applyFont="1" applyFill="1" applyBorder="1" applyAlignment="1" applyProtection="1">
      <alignment vertical="top" wrapText="1"/>
      <protection/>
    </xf>
    <xf numFmtId="165" fontId="3" fillId="0" borderId="0" xfId="35" applyNumberFormat="1" applyFont="1" applyFill="1" applyBorder="1" applyAlignment="1" applyProtection="1">
      <alignment vertical="top" wrapText="1"/>
      <protection/>
    </xf>
    <xf numFmtId="165" fontId="0" fillId="0" borderId="0" xfId="35" applyNumberFormat="1" applyFont="1" applyProtection="1">
      <protection/>
    </xf>
    <xf numFmtId="165" fontId="3" fillId="0" borderId="0" xfId="35" applyNumberFormat="1" applyFont="1" applyFill="1" applyBorder="1" applyAlignment="1" applyProtection="1">
      <alignment vertical="top" wrapText="1"/>
      <protection locked="0"/>
    </xf>
    <xf numFmtId="165" fontId="2" fillId="0" borderId="10" xfId="35" applyNumberFormat="1" applyFont="1" applyFill="1" applyBorder="1" applyAlignment="1" applyProtection="1">
      <alignment vertical="top" wrapText="1"/>
      <protection/>
    </xf>
    <xf numFmtId="165" fontId="7" fillId="0" borderId="0" xfId="35" applyNumberFormat="1" applyFont="1" applyProtection="1">
      <protection/>
    </xf>
    <xf numFmtId="165" fontId="0" fillId="0" borderId="11" xfId="35" applyNumberFormat="1" applyFont="1" applyBorder="1" applyProtection="1">
      <protection locked="0"/>
    </xf>
    <xf numFmtId="165" fontId="0" fillId="0" borderId="4" xfId="35" applyNumberFormat="1" applyFont="1" applyBorder="1" applyProtection="1">
      <protection locked="0"/>
    </xf>
    <xf numFmtId="0" fontId="7" fillId="0" borderId="0" xfId="0" applyFont="1" applyProtection="1">
      <protection locked="0"/>
    </xf>
    <xf numFmtId="166" fontId="2" fillId="0" borderId="3" xfId="21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 applyProtection="1">
      <protection locked="0"/>
    </xf>
    <xf numFmtId="41" fontId="2" fillId="0" borderId="0" xfId="21" applyNumberFormat="1" applyFont="1" applyBorder="1" applyAlignment="1" applyProtection="1">
      <alignment horizontal="center" vertical="top" wrapText="1"/>
      <protection locked="0"/>
    </xf>
    <xf numFmtId="0" fontId="2" fillId="0" borderId="0" xfId="27" applyFont="1" applyAlignment="1" applyProtection="1">
      <alignment horizontal="left" vertical="top" wrapText="1"/>
      <protection/>
    </xf>
    <xf numFmtId="165" fontId="0" fillId="0" borderId="0" xfId="0" applyNumberFormat="1" applyProtection="1">
      <protection locked="0"/>
    </xf>
    <xf numFmtId="0" fontId="2" fillId="2" borderId="5" xfId="27" applyFont="1" applyFill="1" applyBorder="1" applyAlignment="1" applyProtection="1">
      <alignment horizontal="center" vertical="center" wrapText="1"/>
      <protection locked="0"/>
    </xf>
    <xf numFmtId="0" fontId="2" fillId="2" borderId="9" xfId="27" applyFont="1" applyFill="1" applyBorder="1" applyAlignment="1" applyProtection="1">
      <alignment horizontal="center" vertical="center" wrapText="1"/>
      <protection locked="0"/>
    </xf>
    <xf numFmtId="0" fontId="2" fillId="2" borderId="12" xfId="27" applyFont="1" applyFill="1" applyBorder="1" applyAlignment="1" applyProtection="1">
      <alignment horizontal="center" vertical="center" wrapText="1"/>
      <protection locked="0"/>
    </xf>
    <xf numFmtId="0" fontId="2" fillId="0" borderId="0" xfId="27" applyFont="1" applyAlignment="1" applyProtection="1">
      <alignment horizontal="left" vertical="top" wrapText="1"/>
      <protection/>
    </xf>
    <xf numFmtId="166" fontId="2" fillId="0" borderId="3" xfId="21" applyNumberFormat="1" applyFont="1" applyBorder="1" applyAlignment="1" applyProtection="1">
      <alignment horizontal="center" vertical="top" wrapText="1"/>
      <protection locked="0"/>
    </xf>
    <xf numFmtId="166" fontId="2" fillId="0" borderId="0" xfId="21" applyNumberFormat="1" applyFont="1" applyBorder="1" applyAlignment="1" applyProtection="1">
      <alignment horizontal="center" vertical="top" wrapText="1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Millares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781050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tabSelected="1" view="pageBreakPreview" zoomScaleSheetLayoutView="100" workbookViewId="0" topLeftCell="A1">
      <selection activeCell="A1" sqref="A1:G1"/>
    </sheetView>
  </sheetViews>
  <sheetFormatPr defaultColWidth="12" defaultRowHeight="11.25"/>
  <cols>
    <col min="1" max="1" width="0.328125" style="1" customWidth="1"/>
    <col min="2" max="2" width="70.83203125" style="1" customWidth="1"/>
    <col min="3" max="3" width="18.83203125" style="1" customWidth="1"/>
    <col min="4" max="4" width="17.83203125" style="1" customWidth="1"/>
    <col min="5" max="6" width="18.83203125" style="1" customWidth="1"/>
    <col min="7" max="7" width="18.16015625" style="1" customWidth="1"/>
    <col min="8" max="8" width="17.66015625" style="1" bestFit="1" customWidth="1"/>
    <col min="9" max="9" width="12.5" style="1" bestFit="1" customWidth="1"/>
    <col min="10" max="16384" width="12" style="1" customWidth="1"/>
  </cols>
  <sheetData>
    <row r="1" spans="1:7" ht="39.9" customHeight="1">
      <c r="A1" s="38" t="s">
        <v>30</v>
      </c>
      <c r="B1" s="39"/>
      <c r="C1" s="39"/>
      <c r="D1" s="39"/>
      <c r="E1" s="39"/>
      <c r="F1" s="39"/>
      <c r="G1" s="40"/>
    </row>
    <row r="2" spans="1:7" ht="33.75">
      <c r="A2" s="8"/>
      <c r="B2" s="9" t="s">
        <v>3</v>
      </c>
      <c r="C2" s="10" t="s">
        <v>4</v>
      </c>
      <c r="D2" s="18" t="s">
        <v>5</v>
      </c>
      <c r="E2" s="10" t="s">
        <v>6</v>
      </c>
      <c r="F2" s="10" t="s">
        <v>7</v>
      </c>
      <c r="G2" s="10" t="s">
        <v>24</v>
      </c>
    </row>
    <row r="3" spans="1:7" ht="11.25">
      <c r="A3" s="4"/>
      <c r="B3" s="5"/>
      <c r="C3" s="11"/>
      <c r="D3" s="19"/>
      <c r="E3" s="11"/>
      <c r="F3" s="11"/>
      <c r="G3" s="12"/>
    </row>
    <row r="4" spans="1:9" ht="11.25">
      <c r="A4" s="13" t="s">
        <v>0</v>
      </c>
      <c r="B4" s="2"/>
      <c r="C4" s="20">
        <f>C6+C15</f>
        <v>18862394431.079998</v>
      </c>
      <c r="D4" s="20">
        <f aca="true" t="shared" si="0" ref="D4:F4">D6+D15</f>
        <v>75425126812.74</v>
      </c>
      <c r="E4" s="20">
        <f t="shared" si="0"/>
        <v>74813553451.38007</v>
      </c>
      <c r="F4" s="20">
        <f t="shared" si="0"/>
        <v>19473967792.440002</v>
      </c>
      <c r="G4" s="20">
        <f>G6+G15</f>
        <v>611573361.359998</v>
      </c>
      <c r="I4" s="37"/>
    </row>
    <row r="5" spans="1:7" ht="11.25">
      <c r="A5" s="13"/>
      <c r="B5" s="2"/>
      <c r="C5" s="20"/>
      <c r="D5" s="21"/>
      <c r="E5" s="20"/>
      <c r="F5" s="20"/>
      <c r="G5" s="20"/>
    </row>
    <row r="6" spans="1:9" ht="11.25">
      <c r="A6" s="3">
        <v>1100</v>
      </c>
      <c r="B6" s="15" t="s">
        <v>8</v>
      </c>
      <c r="C6" s="22">
        <f>SUM(C7:C14)</f>
        <v>1279941626.1799996</v>
      </c>
      <c r="D6" s="23">
        <f>SUM(D7:D14)</f>
        <v>72582150684.13</v>
      </c>
      <c r="E6" s="22">
        <f>SUM(E7:E14)</f>
        <v>72074282553.09007</v>
      </c>
      <c r="F6" s="20">
        <f>SUM(F7:F14)</f>
        <v>1787809757.2200017</v>
      </c>
      <c r="G6" s="20">
        <f>SUM(G7:G13)</f>
        <v>507868131.039998</v>
      </c>
      <c r="H6" s="17"/>
      <c r="I6" s="37"/>
    </row>
    <row r="7" spans="1:9" ht="11.25">
      <c r="A7" s="3">
        <v>1110</v>
      </c>
      <c r="B7" s="7" t="s">
        <v>9</v>
      </c>
      <c r="C7" s="24">
        <v>1050887225.5299995</v>
      </c>
      <c r="D7" s="25">
        <v>67585434794.430016</v>
      </c>
      <c r="E7" s="24">
        <v>67081117677.16007</v>
      </c>
      <c r="F7" s="26">
        <v>1555204342.8000014</v>
      </c>
      <c r="G7" s="24">
        <v>504317117.269998</v>
      </c>
      <c r="H7" s="16"/>
      <c r="I7" s="37"/>
    </row>
    <row r="8" spans="1:9" ht="11.25">
      <c r="A8" s="3">
        <v>1120</v>
      </c>
      <c r="B8" s="7" t="s">
        <v>10</v>
      </c>
      <c r="C8" s="24">
        <v>2478532.95</v>
      </c>
      <c r="D8" s="25">
        <v>4675862045.139999</v>
      </c>
      <c r="E8" s="24">
        <v>4669795685.699999</v>
      </c>
      <c r="F8" s="26">
        <v>8544892.39</v>
      </c>
      <c r="G8" s="24">
        <v>6066359.44</v>
      </c>
      <c r="H8" s="16"/>
      <c r="I8" s="37"/>
    </row>
    <row r="9" spans="1:9" ht="11.25">
      <c r="A9" s="3">
        <v>1130</v>
      </c>
      <c r="B9" s="7" t="s">
        <v>11</v>
      </c>
      <c r="C9" s="24">
        <v>198764515.85</v>
      </c>
      <c r="D9" s="25">
        <v>203283970.08</v>
      </c>
      <c r="E9" s="24">
        <v>209719015.75</v>
      </c>
      <c r="F9" s="26">
        <v>192329470.18</v>
      </c>
      <c r="G9" s="24">
        <v>-6435045.669999991</v>
      </c>
      <c r="H9" s="16"/>
      <c r="I9" s="37"/>
    </row>
    <row r="10" spans="1:9" ht="11.25">
      <c r="A10" s="3">
        <v>1140</v>
      </c>
      <c r="B10" s="7" t="s">
        <v>1</v>
      </c>
      <c r="C10" s="24">
        <v>0</v>
      </c>
      <c r="D10" s="25">
        <v>0</v>
      </c>
      <c r="E10" s="24">
        <v>0</v>
      </c>
      <c r="F10" s="26">
        <v>0</v>
      </c>
      <c r="G10" s="24">
        <v>0</v>
      </c>
      <c r="H10" s="16"/>
      <c r="I10" s="37"/>
    </row>
    <row r="11" spans="1:9" ht="11.25">
      <c r="A11" s="3">
        <v>1150</v>
      </c>
      <c r="B11" s="7" t="s">
        <v>2</v>
      </c>
      <c r="C11" s="24">
        <v>30607720.029999997</v>
      </c>
      <c r="D11" s="25">
        <v>117568647.19999999</v>
      </c>
      <c r="E11" s="24">
        <v>113650174.48</v>
      </c>
      <c r="F11" s="26">
        <v>34526192.75</v>
      </c>
      <c r="G11" s="24">
        <v>3918472.7200000035</v>
      </c>
      <c r="H11" s="16"/>
      <c r="I11" s="37"/>
    </row>
    <row r="12" spans="1:9" ht="11.25">
      <c r="A12" s="3">
        <v>1160</v>
      </c>
      <c r="B12" s="7" t="s">
        <v>12</v>
      </c>
      <c r="C12" s="24">
        <v>-3593459.12</v>
      </c>
      <c r="D12" s="25">
        <v>0</v>
      </c>
      <c r="E12" s="24">
        <v>0</v>
      </c>
      <c r="F12" s="26">
        <v>-3593459.12</v>
      </c>
      <c r="G12" s="24">
        <v>0</v>
      </c>
      <c r="H12" s="16"/>
      <c r="I12" s="37"/>
    </row>
    <row r="13" spans="1:9" ht="11.25">
      <c r="A13" s="3">
        <v>1190</v>
      </c>
      <c r="B13" s="7" t="s">
        <v>13</v>
      </c>
      <c r="C13" s="24">
        <v>797090.94</v>
      </c>
      <c r="D13" s="25">
        <v>1227.28</v>
      </c>
      <c r="E13" s="24">
        <v>0</v>
      </c>
      <c r="F13" s="26">
        <v>798318.22</v>
      </c>
      <c r="G13" s="24">
        <v>1227.28</v>
      </c>
      <c r="H13" s="16"/>
      <c r="I13" s="37"/>
    </row>
    <row r="14" spans="1:9" ht="11.25">
      <c r="A14" s="3"/>
      <c r="B14" s="7"/>
      <c r="C14" s="24"/>
      <c r="D14" s="27"/>
      <c r="E14" s="20"/>
      <c r="F14" s="26"/>
      <c r="G14" s="28"/>
      <c r="H14" s="16"/>
      <c r="I14" s="16"/>
    </row>
    <row r="15" spans="1:9" ht="11.25">
      <c r="A15" s="3">
        <v>1200</v>
      </c>
      <c r="B15" s="15" t="s">
        <v>14</v>
      </c>
      <c r="C15" s="20">
        <f>SUM(C16:C24)</f>
        <v>17582452804.899998</v>
      </c>
      <c r="D15" s="21">
        <f>SUM(D16:D24)</f>
        <v>2842976128.61</v>
      </c>
      <c r="E15" s="22">
        <f>SUM(E16:E23)</f>
        <v>2739270898.2899995</v>
      </c>
      <c r="F15" s="29">
        <f>SUM(F16:F24)</f>
        <v>17686158035.22</v>
      </c>
      <c r="G15" s="28">
        <f>SUM(G16:G24)</f>
        <v>103705230.32000002</v>
      </c>
      <c r="H15" s="17"/>
      <c r="I15" s="37"/>
    </row>
    <row r="16" spans="1:9" ht="11.25">
      <c r="A16" s="3">
        <v>1210</v>
      </c>
      <c r="B16" s="7" t="s">
        <v>15</v>
      </c>
      <c r="C16" s="24">
        <v>244687975.11</v>
      </c>
      <c r="D16" s="25">
        <v>66028375.14</v>
      </c>
      <c r="E16" s="24">
        <v>58902739.410000004</v>
      </c>
      <c r="F16" s="26">
        <v>251813610.84000003</v>
      </c>
      <c r="G16" s="24">
        <v>7125635.729999997</v>
      </c>
      <c r="H16" s="16"/>
      <c r="I16" s="37"/>
    </row>
    <row r="17" spans="1:9" ht="11.25">
      <c r="A17" s="3">
        <v>1220</v>
      </c>
      <c r="B17" s="7" t="s">
        <v>16</v>
      </c>
      <c r="C17" s="24">
        <v>0</v>
      </c>
      <c r="D17" s="25">
        <v>935980.37</v>
      </c>
      <c r="E17" s="24">
        <v>572928.1900000001</v>
      </c>
      <c r="F17" s="26">
        <v>363052.18</v>
      </c>
      <c r="G17" s="24">
        <v>363052.18</v>
      </c>
      <c r="H17" s="16"/>
      <c r="I17" s="37"/>
    </row>
    <row r="18" spans="1:9" ht="11.25">
      <c r="A18" s="3">
        <v>1230</v>
      </c>
      <c r="B18" s="7" t="s">
        <v>17</v>
      </c>
      <c r="C18" s="24">
        <v>17031557555.22</v>
      </c>
      <c r="D18" s="25">
        <v>1172042905.3700001</v>
      </c>
      <c r="E18" s="24">
        <v>1070097654.04</v>
      </c>
      <c r="F18" s="26">
        <v>17133502806.550001</v>
      </c>
      <c r="G18" s="24">
        <v>101945251.32999997</v>
      </c>
      <c r="H18" s="16"/>
      <c r="I18" s="37"/>
    </row>
    <row r="19" spans="1:9" ht="11.25">
      <c r="A19" s="3">
        <v>1240</v>
      </c>
      <c r="B19" s="7" t="s">
        <v>18</v>
      </c>
      <c r="C19" s="24">
        <v>1211458695.09</v>
      </c>
      <c r="D19" s="25">
        <v>1009818399.9399999</v>
      </c>
      <c r="E19" s="24">
        <v>934124292.53</v>
      </c>
      <c r="F19" s="26">
        <v>1287152802.5</v>
      </c>
      <c r="G19" s="24">
        <v>75694107.41000001</v>
      </c>
      <c r="H19" s="16"/>
      <c r="I19" s="37"/>
    </row>
    <row r="20" spans="1:9" ht="11.25">
      <c r="A20" s="3">
        <v>1250</v>
      </c>
      <c r="B20" s="7" t="s">
        <v>19</v>
      </c>
      <c r="C20" s="24">
        <v>84307868.53</v>
      </c>
      <c r="D20" s="25">
        <v>59541732.239999995</v>
      </c>
      <c r="E20" s="24">
        <v>48924779.379999995</v>
      </c>
      <c r="F20" s="26">
        <v>94924821.39</v>
      </c>
      <c r="G20" s="24">
        <v>10616952.86</v>
      </c>
      <c r="H20" s="16"/>
      <c r="I20" s="37"/>
    </row>
    <row r="21" spans="1:9" ht="11.25">
      <c r="A21" s="3">
        <v>1260</v>
      </c>
      <c r="B21" s="7" t="s">
        <v>20</v>
      </c>
      <c r="C21" s="24">
        <v>-967183327.9700001</v>
      </c>
      <c r="D21" s="25">
        <v>532984157.5</v>
      </c>
      <c r="E21" s="24">
        <v>614032328.8699999</v>
      </c>
      <c r="F21" s="26">
        <v>-1048231499.3400003</v>
      </c>
      <c r="G21" s="24">
        <v>-81048171.36999997</v>
      </c>
      <c r="H21" s="16"/>
      <c r="I21" s="37"/>
    </row>
    <row r="22" spans="1:9" ht="11.25">
      <c r="A22" s="3">
        <v>1270</v>
      </c>
      <c r="B22" s="7" t="s">
        <v>21</v>
      </c>
      <c r="C22" s="24">
        <v>10991597.81</v>
      </c>
      <c r="D22" s="25">
        <v>1624578.05</v>
      </c>
      <c r="E22" s="24">
        <v>12616175.87</v>
      </c>
      <c r="F22" s="26">
        <v>-0.01</v>
      </c>
      <c r="G22" s="24">
        <v>-10991597.819999998</v>
      </c>
      <c r="H22" s="16"/>
      <c r="I22" s="37"/>
    </row>
    <row r="23" spans="1:9" ht="11.25">
      <c r="A23" s="3">
        <v>1280</v>
      </c>
      <c r="B23" s="7" t="s">
        <v>22</v>
      </c>
      <c r="C23" s="24">
        <v>-33367558.89</v>
      </c>
      <c r="D23" s="25">
        <v>0</v>
      </c>
      <c r="E23" s="24">
        <v>0</v>
      </c>
      <c r="F23" s="26">
        <v>-33367558.89</v>
      </c>
      <c r="G23" s="24">
        <v>0</v>
      </c>
      <c r="H23" s="16"/>
      <c r="I23" s="37"/>
    </row>
    <row r="24" spans="1:9" ht="11.25">
      <c r="A24" s="3">
        <v>1290</v>
      </c>
      <c r="B24" s="7" t="s">
        <v>23</v>
      </c>
      <c r="C24" s="24">
        <v>0</v>
      </c>
      <c r="D24" s="25">
        <v>0</v>
      </c>
      <c r="E24" s="24">
        <v>0</v>
      </c>
      <c r="F24" s="26">
        <v>0</v>
      </c>
      <c r="G24" s="24">
        <v>0</v>
      </c>
      <c r="H24" s="16"/>
      <c r="I24" s="16"/>
    </row>
    <row r="25" spans="1:7" ht="11.25">
      <c r="A25" s="14"/>
      <c r="B25" s="6"/>
      <c r="C25" s="30"/>
      <c r="D25" s="31"/>
      <c r="E25" s="30"/>
      <c r="F25" s="30"/>
      <c r="G25" s="30"/>
    </row>
    <row r="27" spans="2:12" ht="11.25">
      <c r="B27" s="32" t="s">
        <v>25</v>
      </c>
      <c r="G27" s="41"/>
      <c r="H27" s="41"/>
      <c r="I27" s="41"/>
      <c r="J27" s="41"/>
      <c r="K27" s="41"/>
      <c r="L27" s="41"/>
    </row>
    <row r="28" spans="7:12" ht="11.25">
      <c r="G28" s="41"/>
      <c r="H28" s="41"/>
      <c r="I28" s="41"/>
      <c r="J28" s="41"/>
      <c r="K28" s="41"/>
      <c r="L28" s="41"/>
    </row>
    <row r="29" spans="7:12" ht="11.25">
      <c r="G29" s="36"/>
      <c r="H29" s="36"/>
      <c r="I29" s="36"/>
      <c r="J29" s="36"/>
      <c r="K29" s="36"/>
      <c r="L29" s="36"/>
    </row>
    <row r="30" spans="7:12" ht="11.25">
      <c r="G30" s="36"/>
      <c r="H30" s="36"/>
      <c r="I30" s="36"/>
      <c r="J30" s="36"/>
      <c r="K30" s="36"/>
      <c r="L30" s="36"/>
    </row>
    <row r="31" spans="7:12" ht="11.25">
      <c r="G31" s="36"/>
      <c r="H31" s="36"/>
      <c r="I31" s="36"/>
      <c r="J31" s="36"/>
      <c r="K31" s="36"/>
      <c r="L31" s="36"/>
    </row>
    <row r="32" spans="7:12" ht="11.25">
      <c r="G32" s="36"/>
      <c r="H32" s="36"/>
      <c r="I32" s="36"/>
      <c r="J32" s="36"/>
      <c r="K32" s="36"/>
      <c r="L32" s="36"/>
    </row>
    <row r="33" spans="7:12" ht="11.25">
      <c r="G33" s="36"/>
      <c r="H33" s="36"/>
      <c r="I33" s="36"/>
      <c r="J33" s="36"/>
      <c r="K33" s="36"/>
      <c r="L33" s="36"/>
    </row>
    <row r="34" spans="7:12" ht="11.25">
      <c r="G34" s="36"/>
      <c r="H34" s="36"/>
      <c r="I34" s="36"/>
      <c r="J34" s="36"/>
      <c r="K34" s="36"/>
      <c r="L34" s="36"/>
    </row>
    <row r="35" spans="7:12" ht="11.25">
      <c r="G35" s="36"/>
      <c r="H35" s="36"/>
      <c r="I35" s="36"/>
      <c r="J35" s="36"/>
      <c r="K35" s="36"/>
      <c r="L35" s="36"/>
    </row>
    <row r="37" spans="2:6" ht="11.25">
      <c r="B37" s="33" t="s">
        <v>26</v>
      </c>
      <c r="C37" s="34"/>
      <c r="D37" s="42" t="s">
        <v>27</v>
      </c>
      <c r="E37" s="42"/>
      <c r="F37" s="42"/>
    </row>
    <row r="38" spans="2:6" ht="11.25">
      <c r="B38" s="35" t="s">
        <v>28</v>
      </c>
      <c r="C38" s="34"/>
      <c r="D38" s="43" t="s">
        <v>29</v>
      </c>
      <c r="E38" s="43"/>
      <c r="F38" s="43"/>
    </row>
  </sheetData>
  <sheetProtection formatCells="0" formatColumns="0" formatRows="0" autoFilter="0"/>
  <mergeCells count="4">
    <mergeCell ref="A1:G1"/>
    <mergeCell ref="G27:L28"/>
    <mergeCell ref="D37:F37"/>
    <mergeCell ref="D38:F38"/>
  </mergeCells>
  <printOptions/>
  <pageMargins left="0.7" right="0.7" top="0.75" bottom="0.75" header="0.3" footer="0.3"/>
  <pageSetup horizontalDpi="600" verticalDpi="600" orientation="landscape" paperSize="9" scale="40" r:id="rId2"/>
  <ignoredErrors>
    <ignoredError sqref="C4:L14 C16:L24 C15:D15 F15:L15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2019-10-18T18:39:37Z</cp:lastPrinted>
  <dcterms:created xsi:type="dcterms:W3CDTF">2014-02-09T04:04:15Z</dcterms:created>
  <dcterms:modified xsi:type="dcterms:W3CDTF">2019-10-29T19:46:23Z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